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OP VaI_2016_de minimis\ZETNET VT\VO+Prieskum trhu\VO\WEB\"/>
    </mc:Choice>
  </mc:AlternateContent>
  <bookViews>
    <workbookView xWindow="0" yWindow="0" windowWidth="28800" windowHeight="122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2'!$A$1:$A$58</definedName>
    <definedName name="aukcia">[1]summary!$F$187</definedName>
    <definedName name="_xlnm.Print_Area" localSheetId="0">'Príloha č. 2'!$B$4:$J$58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24" i="1" l="1"/>
  <c r="J53" i="1"/>
</calcChain>
</file>

<file path=xl/sharedStrings.xml><?xml version="1.0" encoding="utf-8"?>
<sst xmlns="http://schemas.openxmlformats.org/spreadsheetml/2006/main" count="111" uniqueCount="52">
  <si>
    <t>Pokyny k vyplneniu: Vypĺňajú sa žlto vyznačené polia !!!</t>
  </si>
  <si>
    <t>Logický celok č. 1:</t>
  </si>
  <si>
    <t>Pracovisko návrhu a technických riešení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</si>
  <si>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</si>
  <si>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</si>
  <si>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</si>
  <si>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</si>
  <si>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</si>
  <si>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</si>
  <si>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</si>
  <si>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Počítač</t>
  </si>
  <si>
    <t>ks</t>
  </si>
  <si>
    <t>Ploter</t>
  </si>
  <si>
    <t>Monitor</t>
  </si>
  <si>
    <t>Tlačiareň</t>
  </si>
  <si>
    <t>LCD Televízor</t>
  </si>
  <si>
    <t>Záložný zdroj - UPS</t>
  </si>
  <si>
    <t>Úložisko NAS</t>
  </si>
  <si>
    <t>Server</t>
  </si>
  <si>
    <t>Odolný notebook</t>
  </si>
  <si>
    <t>Digitálny fotoaparát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</si>
  <si>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</si>
  <si>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</si>
  <si>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</si>
  <si>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</si>
  <si>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</si>
  <si>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</si>
  <si>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</si>
  <si>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Miesto:</t>
  </si>
  <si>
    <t>Dátum:</t>
  </si>
  <si>
    <t>Logický celok č. 2:</t>
  </si>
  <si>
    <t>Pracovisko výroby a montáže</t>
  </si>
  <si>
    <t>Zvárací set - zváračka pre zváranie optického vlákna</t>
  </si>
  <si>
    <t>Merací prístroj - OTDR</t>
  </si>
  <si>
    <t>Merací prístroj – lokátor</t>
  </si>
  <si>
    <t>Zafukovačka optických káblov</t>
  </si>
  <si>
    <t>Optická chránička 40</t>
  </si>
  <si>
    <t xml:space="preserve">m </t>
  </si>
  <si>
    <t>Optická chránička 8/12</t>
  </si>
  <si>
    <t>m</t>
  </si>
  <si>
    <t>Optický kábel 24.vlákno</t>
  </si>
  <si>
    <t>Optický kábel 2.vlákno</t>
  </si>
  <si>
    <t>Radio Releovy spoj</t>
  </si>
  <si>
    <t>Router</t>
  </si>
  <si>
    <t>Záložný zdroj 48 V</t>
  </si>
  <si>
    <t>Akumulátor</t>
  </si>
  <si>
    <t>OLT</t>
  </si>
  <si>
    <t>ONU</t>
  </si>
  <si>
    <t>Elektrocentrála</t>
  </si>
  <si>
    <t>Kúpna zmluva – Príloha č. 2:</t>
  </si>
  <si>
    <t>Rozpočet cenovej ponuky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</si>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</sst>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4" borderId="0" xfId="0" applyNumberFormat="1" applyFont="1" applyFill="1" applyAlignment="1" applyProtection="1">
      <alignment horizontal="right"/>
    </xf>
    <xf numFmtId="49" fontId="0" fillId="5" borderId="0" xfId="0" applyNumberFormat="1" applyFont="1" applyFill="1" applyAlignment="1" applyProtection="1"/>
    <xf numFmtId="49" fontId="1" fillId="6" borderId="0" xfId="0" applyNumberFormat="1" applyFont="1" applyFill="1" applyAlignment="1" applyProtection="1"/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vertical="center" wrapText="1"/>
    </xf>
    <xf numFmtId="0" fontId="9" fillId="5" borderId="12" xfId="0" applyNumberFormat="1" applyFont="1" applyFill="1" applyBorder="1" applyAlignment="1" applyProtection="1">
      <alignment horizontal="center" vertical="center" wrapText="1"/>
    </xf>
    <xf numFmtId="0" fontId="9" fillId="5" borderId="15" xfId="0" applyNumberFormat="1" applyFont="1" applyFill="1" applyBorder="1" applyAlignment="1" applyProtection="1">
      <alignment horizontal="center" vertical="center" wrapText="1"/>
    </xf>
    <xf numFmtId="0" fontId="9" fillId="5" borderId="16" xfId="0" applyNumberFormat="1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 applyProtection="1">
      <alignment vertical="center" wrapText="1"/>
      <protection locked="0"/>
    </xf>
    <xf numFmtId="164" fontId="9" fillId="5" borderId="17" xfId="0" applyNumberFormat="1" applyFont="1" applyFill="1" applyBorder="1" applyAlignment="1" applyProtection="1">
      <alignment horizontal="center" vertical="center" wrapText="1"/>
    </xf>
    <xf numFmtId="4" fontId="9" fillId="3" borderId="18" xfId="0" applyNumberFormat="1" applyFont="1" applyFill="1" applyBorder="1" applyAlignment="1" applyProtection="1">
      <alignment vertical="center" wrapText="1"/>
      <protection locked="0"/>
    </xf>
    <xf numFmtId="164" fontId="9" fillId="5" borderId="19" xfId="0" applyNumberFormat="1" applyFont="1" applyFill="1" applyBorder="1" applyAlignment="1" applyProtection="1">
      <alignment vertical="center" wrapText="1"/>
    </xf>
    <xf numFmtId="4" fontId="9" fillId="0" borderId="17" xfId="0" applyNumberFormat="1" applyFont="1" applyFill="1" applyBorder="1" applyAlignment="1" applyProtection="1">
      <alignment vertical="center" wrapText="1"/>
    </xf>
    <xf numFmtId="0" fontId="9" fillId="5" borderId="20" xfId="0" applyNumberFormat="1" applyFont="1" applyFill="1" applyBorder="1" applyAlignment="1" applyProtection="1">
      <alignment horizontal="center" vertical="center" wrapText="1"/>
    </xf>
    <xf numFmtId="0" fontId="9" fillId="5" borderId="21" xfId="0" applyNumberFormat="1" applyFont="1" applyFill="1" applyBorder="1" applyAlignment="1" applyProtection="1">
      <alignment horizontal="center" vertical="center" wrapText="1"/>
    </xf>
    <xf numFmtId="0" fontId="9" fillId="5" borderId="2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22" xfId="0" applyFont="1" applyFill="1" applyBorder="1" applyAlignment="1" applyProtection="1">
      <alignment vertical="center" wrapText="1"/>
      <protection locked="0"/>
    </xf>
    <xf numFmtId="164" fontId="9" fillId="5" borderId="23" xfId="0" applyNumberFormat="1" applyFont="1" applyFill="1" applyBorder="1" applyAlignment="1" applyProtection="1">
      <alignment horizontal="center" vertical="center" wrapText="1"/>
    </xf>
    <xf numFmtId="4" fontId="9" fillId="3" borderId="24" xfId="0" applyNumberFormat="1" applyFont="1" applyFill="1" applyBorder="1" applyAlignment="1" applyProtection="1">
      <alignment vertical="center" wrapText="1"/>
      <protection locked="0"/>
    </xf>
    <xf numFmtId="164" fontId="9" fillId="5" borderId="25" xfId="0" applyNumberFormat="1" applyFont="1" applyFill="1" applyBorder="1" applyAlignment="1" applyProtection="1">
      <alignment vertical="center" wrapText="1"/>
    </xf>
    <xf numFmtId="4" fontId="9" fillId="0" borderId="23" xfId="0" applyNumberFormat="1" applyFont="1" applyFill="1" applyBorder="1" applyAlignment="1" applyProtection="1">
      <alignment vertical="center" wrapText="1"/>
    </xf>
    <xf numFmtId="0" fontId="9" fillId="5" borderId="6" xfId="0" applyNumberFormat="1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 applyProtection="1">
      <alignment vertical="center" wrapText="1"/>
      <protection locked="0"/>
    </xf>
    <xf numFmtId="164" fontId="9" fillId="5" borderId="26" xfId="0" applyNumberFormat="1" applyFont="1" applyFill="1" applyBorder="1" applyAlignment="1" applyProtection="1">
      <alignment horizontal="center" vertical="center" wrapText="1"/>
    </xf>
    <xf numFmtId="4" fontId="9" fillId="3" borderId="27" xfId="0" applyNumberFormat="1" applyFont="1" applyFill="1" applyBorder="1" applyAlignment="1" applyProtection="1">
      <alignment vertical="center" wrapText="1"/>
      <protection locked="0"/>
    </xf>
    <xf numFmtId="164" fontId="9" fillId="5" borderId="28" xfId="0" applyNumberFormat="1" applyFont="1" applyFill="1" applyBorder="1" applyAlignment="1" applyProtection="1">
      <alignment vertical="center" wrapText="1"/>
    </xf>
    <xf numFmtId="4" fontId="9" fillId="0" borderId="29" xfId="0" applyNumberFormat="1" applyFont="1" applyFill="1" applyBorder="1" applyAlignment="1" applyProtection="1">
      <alignment vertical="center" wrapText="1"/>
    </xf>
    <xf numFmtId="164" fontId="9" fillId="5" borderId="3" xfId="0" applyNumberFormat="1" applyFont="1" applyFill="1" applyBorder="1" applyAlignment="1" applyProtection="1">
      <alignment horizontal="center" vertical="center" wrapText="1"/>
    </xf>
    <xf numFmtId="164" fontId="9" fillId="5" borderId="4" xfId="0" applyNumberFormat="1" applyFont="1" applyFill="1" applyBorder="1" applyAlignment="1" applyProtection="1">
      <alignment horizontal="center" vertical="center" wrapText="1"/>
    </xf>
    <xf numFmtId="164" fontId="9" fillId="5" borderId="5" xfId="0" applyNumberFormat="1" applyFont="1" applyFill="1" applyBorder="1" applyAlignment="1" applyProtection="1">
      <alignment horizontal="center" vertical="center" wrapText="1"/>
    </xf>
    <xf numFmtId="164" fontId="9" fillId="5" borderId="7" xfId="0" applyNumberFormat="1" applyFont="1" applyFill="1" applyBorder="1" applyAlignment="1" applyProtection="1">
      <alignment horizontal="center" vertical="center" wrapText="1"/>
    </xf>
    <xf numFmtId="0" fontId="9" fillId="5" borderId="30" xfId="0" applyNumberFormat="1" applyFont="1" applyFill="1" applyBorder="1" applyAlignment="1" applyProtection="1">
      <alignment horizontal="center" vertical="center" wrapText="1"/>
    </xf>
    <xf numFmtId="0" fontId="9" fillId="5" borderId="31" xfId="0" applyNumberFormat="1" applyFont="1" applyFill="1" applyBorder="1" applyAlignment="1" applyProtection="1">
      <alignment horizontal="center" vertical="center" wrapText="1"/>
    </xf>
    <xf numFmtId="0" fontId="9" fillId="5" borderId="32" xfId="0" applyNumberFormat="1" applyFont="1" applyFill="1" applyBorder="1" applyAlignment="1" applyProtection="1">
      <alignment vertical="center" wrapText="1"/>
    </xf>
    <xf numFmtId="164" fontId="9" fillId="5" borderId="33" xfId="0" applyNumberFormat="1" applyFont="1" applyFill="1" applyBorder="1" applyAlignment="1" applyProtection="1">
      <alignment horizontal="center" vertical="center" wrapText="1"/>
    </xf>
    <xf numFmtId="164" fontId="9" fillId="5" borderId="34" xfId="0" applyNumberFormat="1" applyFont="1" applyFill="1" applyBorder="1" applyAlignment="1" applyProtection="1">
      <alignment horizontal="center" vertical="center" wrapText="1"/>
    </xf>
    <xf numFmtId="164" fontId="9" fillId="5" borderId="29" xfId="0" applyNumberFormat="1" applyFont="1" applyFill="1" applyBorder="1" applyAlignment="1" applyProtection="1">
      <alignment horizontal="center" vertical="center" wrapText="1"/>
    </xf>
    <xf numFmtId="4" fontId="9" fillId="3" borderId="35" xfId="0" applyNumberFormat="1" applyFont="1" applyFill="1" applyBorder="1" applyAlignment="1" applyProtection="1">
      <alignment vertical="center" wrapText="1"/>
      <protection locked="0"/>
    </xf>
    <xf numFmtId="164" fontId="9" fillId="5" borderId="36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38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8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  <xf numFmtId="165" fontId="9" fillId="5" borderId="19" xfId="0" applyNumberFormat="1" applyFont="1" applyFill="1" applyBorder="1" applyAlignment="1" applyProtection="1">
      <alignment vertical="center" wrapText="1"/>
    </xf>
    <xf numFmtId="165" fontId="9" fillId="5" borderId="25" xfId="0" applyNumberFormat="1" applyFont="1" applyFill="1" applyBorder="1" applyAlignment="1" applyProtection="1">
      <alignment vertical="center" wrapText="1"/>
    </xf>
    <xf numFmtId="165" fontId="9" fillId="5" borderId="28" xfId="0" applyNumberFormat="1" applyFont="1" applyFill="1" applyBorder="1" applyAlignment="1" applyProtection="1">
      <alignment vertical="center" wrapText="1"/>
    </xf>
    <xf numFmtId="165" fontId="9" fillId="5" borderId="36" xfId="0" applyNumberFormat="1" applyFont="1" applyFill="1" applyBorder="1" applyAlignment="1" applyProtection="1">
      <alignment vertical="center" wrapText="1"/>
    </xf>
    <xf numFmtId="166" fontId="9" fillId="0" borderId="29" xfId="0" applyNumberFormat="1" applyFont="1" applyFill="1" applyBorder="1" applyAlignment="1" applyProtection="1">
      <alignment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_de%20minimis/ZETNET%20VT/VO+Prieskum%20trhu/ZETNET_PT%20+%20VO%202016_Predloha_2015_343_v001rh_po%2001.02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42853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58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24.5703125" style="9" customWidth="1"/>
    <col min="5" max="6" width="20.7109375" style="9" customWidth="1"/>
    <col min="7" max="7" width="8.7109375" style="9" customWidth="1"/>
    <col min="8" max="8" width="15.7109375" style="9" customWidth="1"/>
    <col min="9" max="9" width="8.7109375" style="9" customWidth="1"/>
    <col min="10" max="10" width="15.710937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49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50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1</v>
      </c>
      <c r="C8" s="11"/>
      <c r="D8" s="12" t="s">
        <v>2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3</v>
      </c>
      <c r="C10" s="15"/>
      <c r="D10" s="16"/>
      <c r="E10" s="17" t="s">
        <v>4</v>
      </c>
      <c r="F10" s="18" t="s">
        <v>5</v>
      </c>
      <c r="G10" s="19" t="s">
        <v>6</v>
      </c>
      <c r="H10" s="20" t="s">
        <v>7</v>
      </c>
      <c r="I10" s="19" t="s">
        <v>8</v>
      </c>
      <c r="J10" s="21" t="s">
        <v>9</v>
      </c>
    </row>
    <row r="11" spans="1:12" ht="21.95" customHeight="1" x14ac:dyDescent="0.25">
      <c r="A11" s="8">
        <v>1</v>
      </c>
      <c r="B11" s="22" t="s">
        <v>2</v>
      </c>
      <c r="C11" s="23"/>
      <c r="D11" s="24" t="s">
        <v>10</v>
      </c>
      <c r="E11" s="25"/>
      <c r="F11" s="26"/>
      <c r="G11" s="27" t="s">
        <v>11</v>
      </c>
      <c r="H11" s="28"/>
      <c r="I11" s="29">
        <v>2</v>
      </c>
      <c r="J11" s="30" t="str">
        <f>IF(AND(H11&lt;&gt;"",I11&lt;&gt;""),H11*I11,"")</f>
        <v/>
      </c>
    </row>
    <row r="12" spans="1:12" ht="21.95" customHeight="1" x14ac:dyDescent="0.25">
      <c r="A12" s="8">
        <v>1</v>
      </c>
      <c r="B12" s="31"/>
      <c r="C12" s="32"/>
      <c r="D12" s="33" t="s">
        <v>12</v>
      </c>
      <c r="E12" s="34"/>
      <c r="F12" s="35"/>
      <c r="G12" s="36" t="s">
        <v>11</v>
      </c>
      <c r="H12" s="37"/>
      <c r="I12" s="38">
        <v>1</v>
      </c>
      <c r="J12" s="39" t="str">
        <f t="shared" ref="J12:J23" si="0">IF(AND(H12&lt;&gt;"",I12&lt;&gt;""),H12*I12,"")</f>
        <v/>
      </c>
    </row>
    <row r="13" spans="1:12" ht="21.95" customHeight="1" x14ac:dyDescent="0.25">
      <c r="A13" s="8">
        <v>1</v>
      </c>
      <c r="B13" s="31"/>
      <c r="C13" s="32"/>
      <c r="D13" s="33" t="s">
        <v>13</v>
      </c>
      <c r="E13" s="34"/>
      <c r="F13" s="35"/>
      <c r="G13" s="36" t="s">
        <v>11</v>
      </c>
      <c r="H13" s="37"/>
      <c r="I13" s="38">
        <v>4</v>
      </c>
      <c r="J13" s="39" t="str">
        <f t="shared" si="0"/>
        <v/>
      </c>
    </row>
    <row r="14" spans="1:12" ht="21.95" customHeight="1" x14ac:dyDescent="0.25">
      <c r="A14" s="8">
        <v>1</v>
      </c>
      <c r="B14" s="31"/>
      <c r="C14" s="32"/>
      <c r="D14" s="33" t="s">
        <v>14</v>
      </c>
      <c r="E14" s="34"/>
      <c r="F14" s="35"/>
      <c r="G14" s="36" t="s">
        <v>11</v>
      </c>
      <c r="H14" s="37"/>
      <c r="I14" s="38">
        <v>1</v>
      </c>
      <c r="J14" s="39" t="str">
        <f t="shared" si="0"/>
        <v/>
      </c>
    </row>
    <row r="15" spans="1:12" ht="21.95" customHeight="1" x14ac:dyDescent="0.25">
      <c r="A15" s="8">
        <v>1</v>
      </c>
      <c r="B15" s="31"/>
      <c r="C15" s="32"/>
      <c r="D15" s="33" t="s">
        <v>15</v>
      </c>
      <c r="E15" s="34"/>
      <c r="F15" s="35"/>
      <c r="G15" s="36" t="s">
        <v>11</v>
      </c>
      <c r="H15" s="37"/>
      <c r="I15" s="38">
        <v>1</v>
      </c>
      <c r="J15" s="39" t="str">
        <f t="shared" si="0"/>
        <v/>
      </c>
    </row>
    <row r="16" spans="1:12" ht="21.95" customHeight="1" x14ac:dyDescent="0.25">
      <c r="A16" s="8">
        <v>1</v>
      </c>
      <c r="B16" s="31"/>
      <c r="C16" s="32"/>
      <c r="D16" s="33" t="s">
        <v>16</v>
      </c>
      <c r="E16" s="34"/>
      <c r="F16" s="35"/>
      <c r="G16" s="36" t="s">
        <v>11</v>
      </c>
      <c r="H16" s="37"/>
      <c r="I16" s="38">
        <v>1</v>
      </c>
      <c r="J16" s="39" t="str">
        <f t="shared" si="0"/>
        <v/>
      </c>
    </row>
    <row r="17" spans="1:12" ht="21.95" customHeight="1" x14ac:dyDescent="0.25">
      <c r="A17" s="8">
        <v>1</v>
      </c>
      <c r="B17" s="31"/>
      <c r="C17" s="32"/>
      <c r="D17" s="33" t="s">
        <v>17</v>
      </c>
      <c r="E17" s="34"/>
      <c r="F17" s="35"/>
      <c r="G17" s="36" t="s">
        <v>11</v>
      </c>
      <c r="H17" s="37"/>
      <c r="I17" s="38">
        <v>1</v>
      </c>
      <c r="J17" s="39" t="str">
        <f t="shared" si="0"/>
        <v/>
      </c>
    </row>
    <row r="18" spans="1:12" ht="21.95" customHeight="1" x14ac:dyDescent="0.25">
      <c r="A18" s="8">
        <v>1</v>
      </c>
      <c r="B18" s="31"/>
      <c r="C18" s="32"/>
      <c r="D18" s="33" t="s">
        <v>18</v>
      </c>
      <c r="E18" s="34"/>
      <c r="F18" s="35"/>
      <c r="G18" s="36" t="s">
        <v>11</v>
      </c>
      <c r="H18" s="37"/>
      <c r="I18" s="38">
        <v>2</v>
      </c>
      <c r="J18" s="39" t="str">
        <f t="shared" si="0"/>
        <v/>
      </c>
    </row>
    <row r="19" spans="1:12" ht="21.95" customHeight="1" x14ac:dyDescent="0.25">
      <c r="A19" s="8">
        <v>1</v>
      </c>
      <c r="B19" s="31"/>
      <c r="C19" s="32"/>
      <c r="D19" s="33" t="s">
        <v>19</v>
      </c>
      <c r="E19" s="34"/>
      <c r="F19" s="35"/>
      <c r="G19" s="36" t="s">
        <v>11</v>
      </c>
      <c r="H19" s="37"/>
      <c r="I19" s="38">
        <v>1</v>
      </c>
      <c r="J19" s="39" t="str">
        <f t="shared" si="0"/>
        <v/>
      </c>
    </row>
    <row r="20" spans="1:12" ht="21.95" customHeight="1" thickBot="1" x14ac:dyDescent="0.3">
      <c r="A20" s="8">
        <v>1</v>
      </c>
      <c r="B20" s="31"/>
      <c r="C20" s="32"/>
      <c r="D20" s="40" t="s">
        <v>20</v>
      </c>
      <c r="E20" s="41"/>
      <c r="F20" s="42"/>
      <c r="G20" s="43" t="s">
        <v>11</v>
      </c>
      <c r="H20" s="44"/>
      <c r="I20" s="45">
        <v>1</v>
      </c>
      <c r="J20" s="46" t="str">
        <f t="shared" si="0"/>
        <v/>
      </c>
    </row>
    <row r="21" spans="1:12" ht="21.95" customHeight="1" x14ac:dyDescent="0.25">
      <c r="A21" s="8">
        <v>1</v>
      </c>
      <c r="B21" s="22" t="s">
        <v>21</v>
      </c>
      <c r="C21" s="23"/>
      <c r="D21" s="24" t="s">
        <v>22</v>
      </c>
      <c r="E21" s="47" t="s">
        <v>23</v>
      </c>
      <c r="F21" s="48" t="s">
        <v>23</v>
      </c>
      <c r="G21" s="27" t="s">
        <v>23</v>
      </c>
      <c r="H21" s="28"/>
      <c r="I21" s="29">
        <v>1</v>
      </c>
      <c r="J21" s="39" t="str">
        <f t="shared" si="0"/>
        <v/>
      </c>
    </row>
    <row r="22" spans="1:12" ht="30" customHeight="1" x14ac:dyDescent="0.25">
      <c r="A22" s="8">
        <v>1</v>
      </c>
      <c r="B22" s="31"/>
      <c r="C22" s="32"/>
      <c r="D22" s="40" t="s">
        <v>24</v>
      </c>
      <c r="E22" s="49" t="s">
        <v>23</v>
      </c>
      <c r="F22" s="50" t="s">
        <v>23</v>
      </c>
      <c r="G22" s="43" t="s">
        <v>23</v>
      </c>
      <c r="H22" s="44"/>
      <c r="I22" s="45">
        <v>1</v>
      </c>
      <c r="J22" s="39" t="str">
        <f t="shared" si="0"/>
        <v/>
      </c>
    </row>
    <row r="23" spans="1:12" ht="30" customHeight="1" thickBot="1" x14ac:dyDescent="0.3">
      <c r="A23" s="8">
        <v>1</v>
      </c>
      <c r="B23" s="51"/>
      <c r="C23" s="52"/>
      <c r="D23" s="53" t="s">
        <v>25</v>
      </c>
      <c r="E23" s="54" t="s">
        <v>23</v>
      </c>
      <c r="F23" s="55" t="s">
        <v>23</v>
      </c>
      <c r="G23" s="56" t="s">
        <v>23</v>
      </c>
      <c r="H23" s="57"/>
      <c r="I23" s="58">
        <v>1</v>
      </c>
      <c r="J23" s="46" t="str">
        <f t="shared" si="0"/>
        <v/>
      </c>
    </row>
    <row r="24" spans="1:12" ht="30" customHeight="1" thickBot="1" x14ac:dyDescent="0.3">
      <c r="A24" s="8">
        <v>1</v>
      </c>
      <c r="B24" s="59" t="s">
        <v>26</v>
      </c>
      <c r="C24" s="60"/>
      <c r="D24" s="60"/>
      <c r="E24" s="60"/>
      <c r="F24" s="60"/>
      <c r="G24" s="60"/>
      <c r="I24" s="61" t="s">
        <v>27</v>
      </c>
      <c r="J24" s="62" t="str">
        <f>IF(SUM(J11:J23)&gt;0,SUM(J11:J23),"")</f>
        <v/>
      </c>
    </row>
    <row r="25" spans="1:12" x14ac:dyDescent="0.25">
      <c r="A25" s="8">
        <v>1</v>
      </c>
    </row>
    <row r="26" spans="1:12" x14ac:dyDescent="0.25">
      <c r="A26" s="8">
        <v>1</v>
      </c>
      <c r="C26" s="63" t="s">
        <v>28</v>
      </c>
      <c r="D26" s="64"/>
    </row>
    <row r="27" spans="1:12" s="65" customFormat="1" x14ac:dyDescent="0.25">
      <c r="A27" s="8">
        <v>1</v>
      </c>
      <c r="C27" s="63"/>
    </row>
    <row r="28" spans="1:12" s="65" customFormat="1" ht="15" customHeight="1" x14ac:dyDescent="0.25">
      <c r="A28" s="8">
        <v>1</v>
      </c>
      <c r="C28" s="63" t="s">
        <v>29</v>
      </c>
      <c r="D28" s="64"/>
      <c r="G28" s="66"/>
      <c r="H28" s="66"/>
      <c r="I28" s="66"/>
      <c r="J28" s="66"/>
    </row>
    <row r="29" spans="1:12" s="65" customFormat="1" x14ac:dyDescent="0.25">
      <c r="A29" s="8">
        <v>1</v>
      </c>
      <c r="F29" s="67"/>
      <c r="G29" s="68" t="s">
        <v>51</v>
      </c>
      <c r="H29" s="68"/>
      <c r="I29" s="68"/>
      <c r="J29" s="68"/>
    </row>
    <row r="30" spans="1:12" x14ac:dyDescent="0.25">
      <c r="A30" s="8">
        <v>1</v>
      </c>
    </row>
    <row r="31" spans="1:12" x14ac:dyDescent="0.25">
      <c r="A31" s="8">
        <v>1</v>
      </c>
      <c r="B31" s="11" t="s">
        <v>30</v>
      </c>
      <c r="C31" s="11"/>
      <c r="D31" s="12" t="s">
        <v>31</v>
      </c>
      <c r="E31" s="12"/>
      <c r="F31" s="12"/>
      <c r="G31" s="12"/>
      <c r="H31" s="12"/>
      <c r="I31" s="12"/>
      <c r="J31" s="12"/>
      <c r="K31" s="13"/>
      <c r="L31" s="13"/>
    </row>
    <row r="32" spans="1:12" ht="15.75" thickBot="1" x14ac:dyDescent="0.3">
      <c r="A32" s="8">
        <v>1</v>
      </c>
    </row>
    <row r="33" spans="1:10" ht="30" customHeight="1" thickBot="1" x14ac:dyDescent="0.3">
      <c r="A33" s="8">
        <v>1</v>
      </c>
      <c r="B33" s="14" t="s">
        <v>3</v>
      </c>
      <c r="C33" s="15"/>
      <c r="D33" s="16"/>
      <c r="E33" s="17" t="s">
        <v>4</v>
      </c>
      <c r="F33" s="18" t="s">
        <v>5</v>
      </c>
      <c r="G33" s="19" t="s">
        <v>6</v>
      </c>
      <c r="H33" s="20" t="s">
        <v>7</v>
      </c>
      <c r="I33" s="19" t="s">
        <v>8</v>
      </c>
      <c r="J33" s="21" t="s">
        <v>9</v>
      </c>
    </row>
    <row r="34" spans="1:10" ht="25.5" customHeight="1" x14ac:dyDescent="0.25">
      <c r="A34" s="8">
        <v>1</v>
      </c>
      <c r="B34" s="22" t="s">
        <v>31</v>
      </c>
      <c r="C34" s="23"/>
      <c r="D34" s="24" t="s">
        <v>32</v>
      </c>
      <c r="E34" s="25"/>
      <c r="F34" s="26"/>
      <c r="G34" s="27" t="s">
        <v>11</v>
      </c>
      <c r="H34" s="28"/>
      <c r="I34" s="69">
        <v>1</v>
      </c>
      <c r="J34" s="30" t="str">
        <f>IF(AND(H34&lt;&gt;"",I34&lt;&gt;""),H34*I34,"")</f>
        <v/>
      </c>
    </row>
    <row r="35" spans="1:10" ht="21.95" customHeight="1" x14ac:dyDescent="0.25">
      <c r="A35" s="8">
        <v>1</v>
      </c>
      <c r="B35" s="31"/>
      <c r="C35" s="32"/>
      <c r="D35" s="33" t="s">
        <v>33</v>
      </c>
      <c r="E35" s="34"/>
      <c r="F35" s="35"/>
      <c r="G35" s="36" t="s">
        <v>11</v>
      </c>
      <c r="H35" s="37"/>
      <c r="I35" s="70">
        <v>1</v>
      </c>
      <c r="J35" s="39" t="str">
        <f t="shared" ref="J35:J52" si="1">IF(AND(H35&lt;&gt;"",I35&lt;&gt;""),H35*I35,"")</f>
        <v/>
      </c>
    </row>
    <row r="36" spans="1:10" ht="21.95" customHeight="1" x14ac:dyDescent="0.25">
      <c r="A36" s="8">
        <v>1</v>
      </c>
      <c r="B36" s="31"/>
      <c r="C36" s="32"/>
      <c r="D36" s="33" t="s">
        <v>34</v>
      </c>
      <c r="E36" s="34"/>
      <c r="F36" s="35"/>
      <c r="G36" s="36" t="s">
        <v>11</v>
      </c>
      <c r="H36" s="37"/>
      <c r="I36" s="70">
        <v>1</v>
      </c>
      <c r="J36" s="39" t="str">
        <f t="shared" si="1"/>
        <v/>
      </c>
    </row>
    <row r="37" spans="1:10" ht="21.95" customHeight="1" x14ac:dyDescent="0.25">
      <c r="A37" s="8">
        <v>1</v>
      </c>
      <c r="B37" s="31"/>
      <c r="C37" s="32"/>
      <c r="D37" s="33" t="s">
        <v>35</v>
      </c>
      <c r="E37" s="34"/>
      <c r="F37" s="35"/>
      <c r="G37" s="36" t="s">
        <v>11</v>
      </c>
      <c r="H37" s="37"/>
      <c r="I37" s="70">
        <v>1</v>
      </c>
      <c r="J37" s="39" t="str">
        <f t="shared" si="1"/>
        <v/>
      </c>
    </row>
    <row r="38" spans="1:10" ht="21.95" customHeight="1" x14ac:dyDescent="0.25">
      <c r="A38" s="8">
        <v>1</v>
      </c>
      <c r="B38" s="31"/>
      <c r="C38" s="32"/>
      <c r="D38" s="33" t="s">
        <v>36</v>
      </c>
      <c r="E38" s="34"/>
      <c r="F38" s="35"/>
      <c r="G38" s="36" t="s">
        <v>37</v>
      </c>
      <c r="H38" s="37"/>
      <c r="I38" s="70">
        <v>30000</v>
      </c>
      <c r="J38" s="39" t="str">
        <f t="shared" si="1"/>
        <v/>
      </c>
    </row>
    <row r="39" spans="1:10" ht="21.95" customHeight="1" x14ac:dyDescent="0.25">
      <c r="A39" s="8">
        <v>1</v>
      </c>
      <c r="B39" s="31"/>
      <c r="C39" s="32"/>
      <c r="D39" s="33" t="s">
        <v>38</v>
      </c>
      <c r="E39" s="34"/>
      <c r="F39" s="35"/>
      <c r="G39" s="36" t="s">
        <v>39</v>
      </c>
      <c r="H39" s="37"/>
      <c r="I39" s="70">
        <v>10000</v>
      </c>
      <c r="J39" s="39" t="str">
        <f t="shared" si="1"/>
        <v/>
      </c>
    </row>
    <row r="40" spans="1:10" ht="21.95" customHeight="1" x14ac:dyDescent="0.25">
      <c r="A40" s="8">
        <v>1</v>
      </c>
      <c r="B40" s="31"/>
      <c r="C40" s="32"/>
      <c r="D40" s="33" t="s">
        <v>40</v>
      </c>
      <c r="E40" s="34"/>
      <c r="F40" s="35"/>
      <c r="G40" s="36" t="s">
        <v>39</v>
      </c>
      <c r="H40" s="37"/>
      <c r="I40" s="70">
        <v>30000</v>
      </c>
      <c r="J40" s="39" t="str">
        <f t="shared" si="1"/>
        <v/>
      </c>
    </row>
    <row r="41" spans="1:10" ht="21.95" customHeight="1" x14ac:dyDescent="0.25">
      <c r="A41" s="8">
        <v>1</v>
      </c>
      <c r="B41" s="31"/>
      <c r="C41" s="32"/>
      <c r="D41" s="33" t="s">
        <v>41</v>
      </c>
      <c r="E41" s="34"/>
      <c r="F41" s="35"/>
      <c r="G41" s="36" t="s">
        <v>39</v>
      </c>
      <c r="H41" s="37"/>
      <c r="I41" s="70">
        <v>10000</v>
      </c>
      <c r="J41" s="39" t="str">
        <f t="shared" si="1"/>
        <v/>
      </c>
    </row>
    <row r="42" spans="1:10" ht="21.95" customHeight="1" x14ac:dyDescent="0.25">
      <c r="A42" s="8">
        <v>1</v>
      </c>
      <c r="B42" s="31"/>
      <c r="C42" s="32"/>
      <c r="D42" s="33" t="s">
        <v>42</v>
      </c>
      <c r="E42" s="34"/>
      <c r="F42" s="35"/>
      <c r="G42" s="36" t="s">
        <v>11</v>
      </c>
      <c r="H42" s="37"/>
      <c r="I42" s="70">
        <v>2</v>
      </c>
      <c r="J42" s="39" t="str">
        <f t="shared" si="1"/>
        <v/>
      </c>
    </row>
    <row r="43" spans="1:10" ht="21.95" customHeight="1" x14ac:dyDescent="0.25">
      <c r="A43" s="8">
        <v>1</v>
      </c>
      <c r="B43" s="31"/>
      <c r="C43" s="32"/>
      <c r="D43" s="33" t="s">
        <v>43</v>
      </c>
      <c r="E43" s="34"/>
      <c r="F43" s="35"/>
      <c r="G43" s="36" t="s">
        <v>11</v>
      </c>
      <c r="H43" s="37"/>
      <c r="I43" s="70">
        <v>2</v>
      </c>
      <c r="J43" s="39" t="str">
        <f t="shared" si="1"/>
        <v/>
      </c>
    </row>
    <row r="44" spans="1:10" ht="21.95" customHeight="1" x14ac:dyDescent="0.25">
      <c r="A44" s="8">
        <v>1</v>
      </c>
      <c r="B44" s="31"/>
      <c r="C44" s="32"/>
      <c r="D44" s="33" t="s">
        <v>44</v>
      </c>
      <c r="E44" s="34"/>
      <c r="F44" s="35"/>
      <c r="G44" s="36" t="s">
        <v>11</v>
      </c>
      <c r="H44" s="37"/>
      <c r="I44" s="70">
        <v>6</v>
      </c>
      <c r="J44" s="39" t="str">
        <f t="shared" si="1"/>
        <v/>
      </c>
    </row>
    <row r="45" spans="1:10" ht="21.95" customHeight="1" x14ac:dyDescent="0.25">
      <c r="A45" s="8">
        <v>1</v>
      </c>
      <c r="B45" s="31"/>
      <c r="C45" s="32"/>
      <c r="D45" s="33" t="s">
        <v>45</v>
      </c>
      <c r="E45" s="34"/>
      <c r="F45" s="35"/>
      <c r="G45" s="36" t="s">
        <v>11</v>
      </c>
      <c r="H45" s="37"/>
      <c r="I45" s="70">
        <v>24</v>
      </c>
      <c r="J45" s="39" t="str">
        <f t="shared" si="1"/>
        <v/>
      </c>
    </row>
    <row r="46" spans="1:10" ht="21.95" customHeight="1" x14ac:dyDescent="0.25">
      <c r="A46" s="8">
        <v>1</v>
      </c>
      <c r="B46" s="31"/>
      <c r="C46" s="32"/>
      <c r="D46" s="33" t="s">
        <v>46</v>
      </c>
      <c r="E46" s="34"/>
      <c r="F46" s="35"/>
      <c r="G46" s="36" t="s">
        <v>11</v>
      </c>
      <c r="H46" s="37"/>
      <c r="I46" s="70">
        <v>2</v>
      </c>
      <c r="J46" s="39" t="str">
        <f t="shared" si="1"/>
        <v/>
      </c>
    </row>
    <row r="47" spans="1:10" ht="21.95" customHeight="1" x14ac:dyDescent="0.25">
      <c r="A47" s="8">
        <v>1</v>
      </c>
      <c r="B47" s="31"/>
      <c r="C47" s="32"/>
      <c r="D47" s="33" t="s">
        <v>46</v>
      </c>
      <c r="E47" s="34"/>
      <c r="F47" s="35"/>
      <c r="G47" s="36" t="s">
        <v>11</v>
      </c>
      <c r="H47" s="37"/>
      <c r="I47" s="70">
        <v>4</v>
      </c>
      <c r="J47" s="39" t="str">
        <f t="shared" si="1"/>
        <v/>
      </c>
    </row>
    <row r="48" spans="1:10" ht="21.95" customHeight="1" x14ac:dyDescent="0.25">
      <c r="A48" s="8">
        <v>1</v>
      </c>
      <c r="B48" s="31"/>
      <c r="C48" s="32"/>
      <c r="D48" s="33" t="s">
        <v>47</v>
      </c>
      <c r="E48" s="34"/>
      <c r="F48" s="35"/>
      <c r="G48" s="36" t="s">
        <v>11</v>
      </c>
      <c r="H48" s="37"/>
      <c r="I48" s="70">
        <v>500</v>
      </c>
      <c r="J48" s="39" t="str">
        <f t="shared" si="1"/>
        <v/>
      </c>
    </row>
    <row r="49" spans="1:10" ht="21.95" customHeight="1" thickBot="1" x14ac:dyDescent="0.3">
      <c r="A49" s="8">
        <v>1</v>
      </c>
      <c r="B49" s="31"/>
      <c r="C49" s="32"/>
      <c r="D49" s="33" t="s">
        <v>48</v>
      </c>
      <c r="E49" s="34"/>
      <c r="F49" s="35"/>
      <c r="G49" s="36" t="s">
        <v>11</v>
      </c>
      <c r="H49" s="37"/>
      <c r="I49" s="70">
        <v>1</v>
      </c>
      <c r="J49" s="46" t="str">
        <f t="shared" si="1"/>
        <v/>
      </c>
    </row>
    <row r="50" spans="1:10" ht="21.95" customHeight="1" x14ac:dyDescent="0.25">
      <c r="A50" s="8">
        <v>1</v>
      </c>
      <c r="B50" s="22" t="s">
        <v>21</v>
      </c>
      <c r="C50" s="23"/>
      <c r="D50" s="24" t="s">
        <v>22</v>
      </c>
      <c r="E50" s="47" t="s">
        <v>23</v>
      </c>
      <c r="F50" s="48" t="s">
        <v>23</v>
      </c>
      <c r="G50" s="27" t="s">
        <v>23</v>
      </c>
      <c r="H50" s="28"/>
      <c r="I50" s="69">
        <v>1</v>
      </c>
      <c r="J50" s="39" t="str">
        <f t="shared" si="1"/>
        <v/>
      </c>
    </row>
    <row r="51" spans="1:10" ht="30" customHeight="1" x14ac:dyDescent="0.25">
      <c r="A51" s="8">
        <v>1</v>
      </c>
      <c r="B51" s="31"/>
      <c r="C51" s="32"/>
      <c r="D51" s="40" t="s">
        <v>24</v>
      </c>
      <c r="E51" s="49" t="s">
        <v>23</v>
      </c>
      <c r="F51" s="50" t="s">
        <v>23</v>
      </c>
      <c r="G51" s="43" t="s">
        <v>23</v>
      </c>
      <c r="H51" s="44"/>
      <c r="I51" s="71">
        <v>1</v>
      </c>
      <c r="J51" s="39" t="str">
        <f t="shared" si="1"/>
        <v/>
      </c>
    </row>
    <row r="52" spans="1:10" ht="30" customHeight="1" thickBot="1" x14ac:dyDescent="0.3">
      <c r="A52" s="8">
        <v>1</v>
      </c>
      <c r="B52" s="51"/>
      <c r="C52" s="52"/>
      <c r="D52" s="53" t="s">
        <v>25</v>
      </c>
      <c r="E52" s="54" t="s">
        <v>23</v>
      </c>
      <c r="F52" s="55" t="s">
        <v>23</v>
      </c>
      <c r="G52" s="56" t="s">
        <v>23</v>
      </c>
      <c r="H52" s="57"/>
      <c r="I52" s="72">
        <v>1</v>
      </c>
      <c r="J52" s="73" t="str">
        <f t="shared" si="1"/>
        <v/>
      </c>
    </row>
    <row r="53" spans="1:10" ht="30" customHeight="1" thickBot="1" x14ac:dyDescent="0.3">
      <c r="A53" s="8">
        <v>1</v>
      </c>
      <c r="B53" s="59" t="s">
        <v>26</v>
      </c>
      <c r="C53" s="60"/>
      <c r="D53" s="60"/>
      <c r="E53" s="60"/>
      <c r="F53" s="60"/>
      <c r="G53" s="60"/>
      <c r="I53" s="61" t="s">
        <v>27</v>
      </c>
      <c r="J53" s="62" t="str">
        <f>IF(SUM(J34:J52)&gt;0,SUM(J34:J52),"")</f>
        <v/>
      </c>
    </row>
    <row r="54" spans="1:10" x14ac:dyDescent="0.25">
      <c r="A54" s="8">
        <v>1</v>
      </c>
    </row>
    <row r="55" spans="1:10" x14ac:dyDescent="0.25">
      <c r="A55" s="8">
        <v>1</v>
      </c>
      <c r="C55" s="63" t="s">
        <v>28</v>
      </c>
      <c r="D55" s="64"/>
    </row>
    <row r="56" spans="1:10" s="65" customFormat="1" x14ac:dyDescent="0.25">
      <c r="A56" s="8">
        <v>1</v>
      </c>
      <c r="C56" s="63"/>
    </row>
    <row r="57" spans="1:10" s="65" customFormat="1" ht="15" customHeight="1" x14ac:dyDescent="0.25">
      <c r="A57" s="8">
        <v>1</v>
      </c>
      <c r="C57" s="63" t="s">
        <v>29</v>
      </c>
      <c r="D57" s="64"/>
      <c r="G57" s="66"/>
      <c r="H57" s="66"/>
      <c r="I57" s="66"/>
      <c r="J57" s="66"/>
    </row>
    <row r="58" spans="1:10" s="65" customFormat="1" x14ac:dyDescent="0.25">
      <c r="A58" s="8">
        <v>1</v>
      </c>
      <c r="F58" s="67"/>
      <c r="G58" s="68" t="s">
        <v>51</v>
      </c>
      <c r="H58" s="68"/>
      <c r="I58" s="68"/>
      <c r="J58" s="68"/>
    </row>
  </sheetData>
  <sheetProtection algorithmName="SHA-512" hashValue="MyVOZhiUoSGuxbNfCwtiQGTzOi4QCVNOd+UiDegLBJGpT4doSUvehfKEN+t36h9ZoqLq2QlLWwfAbLZd3Qcjiw==" saltValue="0rZxcHr7P8DtOpADtm1QPg==" spinCount="100000" sheet="1" formatCells="0" formatColumns="0" formatRows="0" selectLockedCells="1"/>
  <autoFilter ref="A1:A58"/>
  <mergeCells count="14">
    <mergeCell ref="B34:C49"/>
    <mergeCell ref="B50:C52"/>
    <mergeCell ref="G58:J58"/>
    <mergeCell ref="B11:C20"/>
    <mergeCell ref="B21:C23"/>
    <mergeCell ref="G29:J29"/>
    <mergeCell ref="B31:C31"/>
    <mergeCell ref="D31:J31"/>
    <mergeCell ref="B33:D33"/>
    <mergeCell ref="B8:C8"/>
    <mergeCell ref="D8:J8"/>
    <mergeCell ref="B10:D10"/>
    <mergeCell ref="B4:J4"/>
    <mergeCell ref="B6:J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fitToHeight="1000" orientation="landscape" verticalDpi="360" r:id="rId1"/>
  <rowBreaks count="1" manualBreakCount="1">
    <brk id="29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2017-04-28T12:43:23Z</cp:lastPrinted>
  <dcterms:created xsi:type="dcterms:W3CDTF">2017-04-28T12:16:49Z</dcterms:created>
  <dcterms:modified xsi:type="dcterms:W3CDTF">2017-04-28T12:44:18Z</dcterms:modified>
</cp:coreProperties>
</file>